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2980" windowHeight="108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3" i="1" l="1"/>
  <c r="B15" i="1"/>
  <c r="B14" i="1"/>
  <c r="B13" i="1" s="1"/>
  <c r="B12" i="1"/>
  <c r="B10" i="1"/>
  <c r="B9" i="1"/>
  <c r="B8" i="1"/>
  <c r="B7" i="1"/>
  <c r="B6" i="1"/>
  <c r="B36" i="1"/>
  <c r="B32" i="1" s="1"/>
  <c r="B40" i="1" s="1"/>
  <c r="B24" i="1"/>
  <c r="B20" i="1" s="1"/>
  <c r="B11" i="1" l="1"/>
  <c r="B5" i="1"/>
  <c r="B16" i="1"/>
  <c r="B28" i="1"/>
</calcChain>
</file>

<file path=xl/sharedStrings.xml><?xml version="1.0" encoding="utf-8"?>
<sst xmlns="http://schemas.openxmlformats.org/spreadsheetml/2006/main" count="42" uniqueCount="24">
  <si>
    <t>профилактическая</t>
  </si>
  <si>
    <t>терапевт</t>
  </si>
  <si>
    <t>колопроктолог</t>
  </si>
  <si>
    <t>психолог</t>
  </si>
  <si>
    <t>педиатр</t>
  </si>
  <si>
    <t>невролог</t>
  </si>
  <si>
    <t>население</t>
  </si>
  <si>
    <t>Взрослая поликлиника</t>
  </si>
  <si>
    <t>Детская поликлиника</t>
  </si>
  <si>
    <t>итого паллиативная помощь</t>
  </si>
  <si>
    <t>психиатр</t>
  </si>
  <si>
    <t>по заболеванию</t>
  </si>
  <si>
    <t>фтизиатр</t>
  </si>
  <si>
    <t>старше 40 лет</t>
  </si>
  <si>
    <t>из них старше 65 лет</t>
  </si>
  <si>
    <t>профосмотры  всего</t>
  </si>
  <si>
    <t xml:space="preserve"> из них старше 65 лет</t>
  </si>
  <si>
    <t>Дополнительный скрининг  лиц старше 65 лет</t>
  </si>
  <si>
    <t>дерматолог</t>
  </si>
  <si>
    <t>итого  посещения по бюджету</t>
  </si>
  <si>
    <t>итого посещения по бюджету</t>
  </si>
  <si>
    <t xml:space="preserve">население </t>
  </si>
  <si>
    <t xml:space="preserve"> Объем предоставляемых медицинских услуг  за  счет бюджетных ассигнований  на 2019 г в ГАУЗ "Городской поликлинике №2"</t>
  </si>
  <si>
    <t>ГАУЗ Городская поликлиника №2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</si>
</sst>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color rgb="FFC00000"/>
      <name val="Calibri"/>
      <family val="2"/>
      <charset val="204"/>
      <scheme val="minor"/>
    </font>
    <font>
      <b/>
      <sz val="16"/>
      <color rgb="FF3A23E5"/>
      <name val="Calibri"/>
      <family val="2"/>
      <charset val="204"/>
      <scheme val="minor"/>
    </font>
    <font>
      <sz val="16"/>
      <color rgb="FFC00000"/>
      <name val="Calibri"/>
      <family val="2"/>
      <charset val="204"/>
      <scheme val="minor"/>
    </font>
    <font>
      <sz val="16"/>
      <color rgb="FF3A23E5"/>
      <name val="Calibri"/>
      <family val="2"/>
      <charset val="204"/>
      <scheme val="minor"/>
    </font>
    <font>
      <b/>
      <sz val="16"/>
      <color rgb="FF1B7733"/>
      <name val="Calibri"/>
      <family val="2"/>
      <charset val="204"/>
      <scheme val="minor"/>
    </font>
    <font>
      <sz val="16"/>
      <color rgb="FF1B773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/>
    <xf numFmtId="0" fontId="1" fillId="0" borderId="5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6" fillId="0" borderId="6" xfId="0" applyFont="1" applyBorder="1"/>
    <xf numFmtId="0" fontId="6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6" fillId="0" borderId="1" xfId="0" applyFont="1" applyBorder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9" fillId="0" borderId="6" xfId="0" applyFont="1" applyBorder="1"/>
    <xf numFmtId="0" fontId="9" fillId="0" borderId="6" xfId="0" applyFont="1" applyBorder="1" applyAlignment="1">
      <alignment horizontal="center" vertic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/>
    <xf numFmtId="0" fontId="4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1B7733"/>
      <color rgb="FF8D5C05"/>
      <color rgb="FF3A23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tabSelected="1" zoomScaleNormal="100" workbookViewId="0">
      <selection activeCell="D10" sqref="D10"/>
    </sheetView>
  </sheetViews>
  <sheetFormatPr defaultRowHeight="15" x14ac:dyDescent="0.25"/>
  <cols>
    <col min="1" max="1" width="67.5703125" customWidth="1"/>
    <col min="2" max="2" width="20.5703125" style="4" customWidth="1"/>
  </cols>
  <sheetData>
    <row r="1" spans="1:3" ht="71.25" customHeight="1" x14ac:dyDescent="0.35">
      <c r="A1" s="47" t="s">
        <v>22</v>
      </c>
      <c r="B1" s="47"/>
    </row>
    <row r="2" spans="1:3" x14ac:dyDescent="0.25">
      <c r="A2" s="6"/>
      <c r="B2" s="6"/>
    </row>
    <row r="3" spans="1:3" ht="21" x14ac:dyDescent="0.35">
      <c r="A3" s="7" t="s">
        <v>6</v>
      </c>
      <c r="B3" s="8">
        <f>B18+B30</f>
        <v>122103</v>
      </c>
    </row>
    <row r="4" spans="1:3" ht="21" x14ac:dyDescent="0.35">
      <c r="A4" s="12" t="s">
        <v>23</v>
      </c>
      <c r="B4" s="13"/>
    </row>
    <row r="5" spans="1:3" ht="21" x14ac:dyDescent="0.35">
      <c r="A5" s="16" t="s">
        <v>0</v>
      </c>
      <c r="B5" s="17">
        <f>B11+B12</f>
        <v>19036</v>
      </c>
    </row>
    <row r="6" spans="1:3" ht="21" x14ac:dyDescent="0.35">
      <c r="A6" s="18" t="s">
        <v>1</v>
      </c>
      <c r="B6" s="19">
        <f>B21</f>
        <v>3442</v>
      </c>
    </row>
    <row r="7" spans="1:3" ht="21" x14ac:dyDescent="0.35">
      <c r="A7" s="18" t="s">
        <v>2</v>
      </c>
      <c r="B7" s="19">
        <f>B22</f>
        <v>870</v>
      </c>
    </row>
    <row r="8" spans="1:3" ht="21" x14ac:dyDescent="0.35">
      <c r="A8" s="18" t="s">
        <v>3</v>
      </c>
      <c r="B8" s="19">
        <f>B23+B34</f>
        <v>2987</v>
      </c>
    </row>
    <row r="9" spans="1:3" ht="21" x14ac:dyDescent="0.35">
      <c r="A9" s="18" t="s">
        <v>4</v>
      </c>
      <c r="B9" s="19">
        <f>B33</f>
        <v>1956</v>
      </c>
    </row>
    <row r="10" spans="1:3" ht="21" x14ac:dyDescent="0.35">
      <c r="A10" s="20" t="s">
        <v>5</v>
      </c>
      <c r="B10" s="19">
        <f>B35</f>
        <v>1880</v>
      </c>
    </row>
    <row r="11" spans="1:3" ht="21" x14ac:dyDescent="0.35">
      <c r="A11" s="21" t="s">
        <v>9</v>
      </c>
      <c r="B11" s="17">
        <f>B6+B7+B8+B9+B10</f>
        <v>11135</v>
      </c>
    </row>
    <row r="12" spans="1:3" ht="21" x14ac:dyDescent="0.35">
      <c r="A12" s="20" t="s">
        <v>10</v>
      </c>
      <c r="B12" s="19">
        <f>B37</f>
        <v>7901</v>
      </c>
    </row>
    <row r="13" spans="1:3" ht="21" x14ac:dyDescent="0.35">
      <c r="A13" s="21" t="s">
        <v>11</v>
      </c>
      <c r="B13" s="17">
        <f>B14+B15</f>
        <v>3192</v>
      </c>
    </row>
    <row r="14" spans="1:3" ht="21" x14ac:dyDescent="0.35">
      <c r="A14" s="18" t="s">
        <v>18</v>
      </c>
      <c r="B14" s="19">
        <f>B27</f>
        <v>1392</v>
      </c>
    </row>
    <row r="15" spans="1:3" ht="21" x14ac:dyDescent="0.35">
      <c r="A15" s="18" t="s">
        <v>12</v>
      </c>
      <c r="B15" s="19">
        <f>B39</f>
        <v>1800</v>
      </c>
    </row>
    <row r="16" spans="1:3" ht="21" x14ac:dyDescent="0.35">
      <c r="A16" s="22" t="s">
        <v>19</v>
      </c>
      <c r="B16" s="17">
        <f>B5+B13</f>
        <v>22228</v>
      </c>
      <c r="C16" s="5"/>
    </row>
    <row r="17" spans="1:2" ht="21" x14ac:dyDescent="0.35">
      <c r="A17" s="9"/>
      <c r="B17" s="10"/>
    </row>
    <row r="18" spans="1:2" ht="21" x14ac:dyDescent="0.35">
      <c r="A18" s="7" t="s">
        <v>21</v>
      </c>
      <c r="B18" s="8">
        <v>91482</v>
      </c>
    </row>
    <row r="19" spans="1:2" ht="21" x14ac:dyDescent="0.35">
      <c r="A19" s="14" t="s">
        <v>7</v>
      </c>
      <c r="B19" s="15"/>
    </row>
    <row r="20" spans="1:2" ht="21" x14ac:dyDescent="0.35">
      <c r="A20" s="23" t="s">
        <v>0</v>
      </c>
      <c r="B20" s="24">
        <f>B24</f>
        <v>6625</v>
      </c>
    </row>
    <row r="21" spans="1:2" ht="21" x14ac:dyDescent="0.35">
      <c r="A21" s="25" t="s">
        <v>1</v>
      </c>
      <c r="B21" s="26">
        <v>3442</v>
      </c>
    </row>
    <row r="22" spans="1:2" ht="21" x14ac:dyDescent="0.35">
      <c r="A22" s="25" t="s">
        <v>2</v>
      </c>
      <c r="B22" s="26">
        <v>870</v>
      </c>
    </row>
    <row r="23" spans="1:2" ht="21" x14ac:dyDescent="0.35">
      <c r="A23" s="25" t="s">
        <v>3</v>
      </c>
      <c r="B23" s="26">
        <v>2313</v>
      </c>
    </row>
    <row r="24" spans="1:2" ht="21" x14ac:dyDescent="0.35">
      <c r="A24" s="27" t="s">
        <v>9</v>
      </c>
      <c r="B24" s="28">
        <f>B21+B22+B23</f>
        <v>6625</v>
      </c>
    </row>
    <row r="25" spans="1:2" ht="21" x14ac:dyDescent="0.35">
      <c r="A25" s="25"/>
      <c r="B25" s="29"/>
    </row>
    <row r="26" spans="1:2" ht="21" x14ac:dyDescent="0.35">
      <c r="A26" s="30" t="s">
        <v>11</v>
      </c>
      <c r="B26" s="31">
        <v>1392</v>
      </c>
    </row>
    <row r="27" spans="1:2" ht="21" x14ac:dyDescent="0.35">
      <c r="A27" s="32" t="s">
        <v>18</v>
      </c>
      <c r="B27" s="29">
        <v>1392</v>
      </c>
    </row>
    <row r="28" spans="1:2" ht="21" x14ac:dyDescent="0.35">
      <c r="A28" s="33" t="s">
        <v>20</v>
      </c>
      <c r="B28" s="24">
        <f>B24+B26</f>
        <v>8017</v>
      </c>
    </row>
    <row r="29" spans="1:2" ht="21" x14ac:dyDescent="0.35">
      <c r="A29" s="9"/>
      <c r="B29" s="10"/>
    </row>
    <row r="30" spans="1:2" ht="21" x14ac:dyDescent="0.35">
      <c r="A30" s="7" t="s">
        <v>21</v>
      </c>
      <c r="B30" s="8">
        <v>30621</v>
      </c>
    </row>
    <row r="31" spans="1:2" ht="21" x14ac:dyDescent="0.35">
      <c r="A31" s="34" t="s">
        <v>8</v>
      </c>
      <c r="B31" s="35"/>
    </row>
    <row r="32" spans="1:2" ht="21" x14ac:dyDescent="0.35">
      <c r="A32" s="36" t="s">
        <v>0</v>
      </c>
      <c r="B32" s="37">
        <f>B36+B37</f>
        <v>12411</v>
      </c>
    </row>
    <row r="33" spans="1:2" ht="21" x14ac:dyDescent="0.35">
      <c r="A33" s="38" t="s">
        <v>4</v>
      </c>
      <c r="B33" s="39">
        <v>1956</v>
      </c>
    </row>
    <row r="34" spans="1:2" ht="21" x14ac:dyDescent="0.35">
      <c r="A34" s="38" t="s">
        <v>3</v>
      </c>
      <c r="B34" s="39">
        <v>674</v>
      </c>
    </row>
    <row r="35" spans="1:2" ht="21" x14ac:dyDescent="0.35">
      <c r="A35" s="38" t="s">
        <v>5</v>
      </c>
      <c r="B35" s="39">
        <v>1880</v>
      </c>
    </row>
    <row r="36" spans="1:2" ht="21" x14ac:dyDescent="0.35">
      <c r="A36" s="40" t="s">
        <v>9</v>
      </c>
      <c r="B36" s="41">
        <f>B33+B34+B35</f>
        <v>4510</v>
      </c>
    </row>
    <row r="37" spans="1:2" ht="21" x14ac:dyDescent="0.35">
      <c r="A37" s="42" t="s">
        <v>10</v>
      </c>
      <c r="B37" s="43">
        <v>7901</v>
      </c>
    </row>
    <row r="38" spans="1:2" ht="21" x14ac:dyDescent="0.35">
      <c r="A38" s="44" t="s">
        <v>11</v>
      </c>
      <c r="B38" s="45">
        <v>1800</v>
      </c>
    </row>
    <row r="39" spans="1:2" ht="21" x14ac:dyDescent="0.35">
      <c r="A39" s="42" t="s">
        <v>12</v>
      </c>
      <c r="B39" s="43">
        <v>1800</v>
      </c>
    </row>
    <row r="40" spans="1:2" ht="21" x14ac:dyDescent="0.35">
      <c r="A40" s="46" t="s">
        <v>20</v>
      </c>
      <c r="B40" s="37">
        <f>B32+B38</f>
        <v>14211</v>
      </c>
    </row>
  </sheetData>
  <mergeCells count="4">
    <mergeCell ref="A19:B19"/>
    <mergeCell ref="A31:B31"/>
    <mergeCell ref="A1:B1"/>
    <mergeCell ref="A4:B4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6" sqref="C6"/>
    </sheetView>
  </sheetViews>
  <sheetFormatPr defaultRowHeight="15" x14ac:dyDescent="0.25"/>
  <cols>
    <col min="1" max="1" width="26.28515625" customWidth="1"/>
    <col min="2" max="2" width="19.85546875" customWidth="1"/>
  </cols>
  <sheetData>
    <row r="1" spans="1:3" ht="45" customHeight="1" x14ac:dyDescent="0.25">
      <c r="A1" s="11" t="s">
        <v>17</v>
      </c>
      <c r="B1" s="11"/>
      <c r="C1" s="3"/>
    </row>
    <row r="2" spans="1:3" x14ac:dyDescent="0.25">
      <c r="A2" s="1" t="s">
        <v>6</v>
      </c>
      <c r="B2" s="1"/>
    </row>
    <row r="3" spans="1:3" x14ac:dyDescent="0.25">
      <c r="A3" s="1" t="s">
        <v>13</v>
      </c>
      <c r="B3" s="2">
        <v>40228</v>
      </c>
    </row>
    <row r="4" spans="1:3" x14ac:dyDescent="0.25">
      <c r="A4" s="1" t="s">
        <v>14</v>
      </c>
      <c r="B4" s="2">
        <v>10951</v>
      </c>
    </row>
    <row r="5" spans="1:3" x14ac:dyDescent="0.25">
      <c r="A5" s="1" t="s">
        <v>15</v>
      </c>
      <c r="B5" s="2">
        <v>13658</v>
      </c>
    </row>
    <row r="6" spans="1:3" x14ac:dyDescent="0.25">
      <c r="A6" s="1" t="s">
        <v>16</v>
      </c>
      <c r="B6" s="2">
        <v>4018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gp2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2019-07-17T03:25:29Z</cp:lastPrinted>
  <dcterms:created xsi:type="dcterms:W3CDTF">2019-07-16T03:01:08Z</dcterms:created>
  <dcterms:modified xsi:type="dcterms:W3CDTF">2019-07-17T03:32:40Z</dcterms:modified>
</cp:coreProperties>
</file>